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0" windowWidth="12495" windowHeight="10020"/>
  </bookViews>
  <sheets>
    <sheet name="Ef Terminal" sheetId="4" r:id="rId1"/>
  </sheets>
  <calcPr calcId="125725"/>
</workbook>
</file>

<file path=xl/calcChain.xml><?xml version="1.0" encoding="utf-8"?>
<calcChain xmlns="http://schemas.openxmlformats.org/spreadsheetml/2006/main">
  <c r="I16" i="4"/>
  <c r="H16"/>
  <c r="J16" s="1"/>
  <c r="F16"/>
  <c r="E16"/>
  <c r="G16" s="1"/>
  <c r="D16"/>
  <c r="C16"/>
  <c r="B16"/>
  <c r="J15"/>
  <c r="G15"/>
  <c r="D15"/>
  <c r="J14"/>
  <c r="G14"/>
  <c r="D14"/>
  <c r="J13"/>
  <c r="G13"/>
  <c r="D13"/>
  <c r="J12"/>
  <c r="G12"/>
  <c r="D12"/>
  <c r="J11"/>
  <c r="G11"/>
  <c r="D11"/>
</calcChain>
</file>

<file path=xl/sharedStrings.xml><?xml version="1.0" encoding="utf-8"?>
<sst xmlns="http://schemas.openxmlformats.org/spreadsheetml/2006/main" count="24" uniqueCount="21">
  <si>
    <t>Municipio</t>
  </si>
  <si>
    <t>%</t>
  </si>
  <si>
    <t>Ensenada</t>
  </si>
  <si>
    <t>Mexicali</t>
  </si>
  <si>
    <t>Tecate</t>
  </si>
  <si>
    <t>Tijuana</t>
  </si>
  <si>
    <t>Baja California</t>
  </si>
  <si>
    <t>2011-2012</t>
  </si>
  <si>
    <t>SISTEMA EDUCATIVO ESTATAL</t>
  </si>
  <si>
    <t>Dirección de Planeación, Programación y Presupuesto</t>
  </si>
  <si>
    <t>Departamento de Información y Estadística Educativa</t>
  </si>
  <si>
    <t>2012-2013</t>
  </si>
  <si>
    <t>Playas de Rosarito</t>
  </si>
  <si>
    <t>2013-2014</t>
  </si>
  <si>
    <t>Eficiencia Terminal en Educación Primaria</t>
  </si>
  <si>
    <t>Egresados de 6to grado 2011-2012</t>
  </si>
  <si>
    <t>Alumnos de nuevo ingreso  2006-2007</t>
  </si>
  <si>
    <t>Egresados de 6to grado 2012-2013</t>
  </si>
  <si>
    <t>Alumnos de nuevo ingreso  2007-2008</t>
  </si>
  <si>
    <t>Egresados de 6to grado 2013-2014</t>
  </si>
  <si>
    <t>Alumnos de nuevo ingreso  2008-2009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</si>
</sst>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0"/>
      <name val="Arial"/>
    </font>
    <font>
      <sz val="10"/>
      <name val="Tahoma"/>
      <family val="2"/>
    </font>
    <font>
      <b/>
      <sz val="10"/>
      <name val="Tahoma"/>
      <family val="2"/>
    </font>
    <font>
      <b/>
      <sz val="9"/>
      <color rgb="FF002060"/>
      <name val="Arial"/>
      <family val="2"/>
    </font>
    <font>
      <b/>
      <sz val="9"/>
      <color theme="0"/>
      <name val="Arial"/>
      <family val="2"/>
    </font>
    <font>
      <b/>
      <sz val="10"/>
      <name val="Arial"/>
      <family val="2"/>
    </font>
    <font>
      <b/>
      <sz val="8"/>
      <color indexed="9"/>
      <name val="Tahoma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9"/>
      <color rgb="FF002060"/>
      <name val="Tahoma"/>
      <family val="2"/>
    </font>
    <font>
      <b/>
      <sz val="9"/>
      <color rgb="FF002060"/>
      <name val="Tahoma"/>
      <family val="2"/>
    </font>
    <font>
      <b/>
      <sz val="9"/>
      <color theme="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/>
      <top/>
      <bottom style="thick">
        <color rgb="FF00206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/>
      <top/>
      <bottom style="thick">
        <color rgb="FF002060"/>
      </bottom>
      <diagonal/>
    </border>
    <border>
      <left/>
      <right style="thick">
        <color theme="0"/>
      </right>
      <top/>
      <bottom style="thick">
        <color rgb="FF002060"/>
      </bottom>
      <diagonal/>
    </border>
    <border>
      <left/>
      <right/>
      <top style="thick">
        <color rgb="FF002060"/>
      </top>
      <bottom/>
      <diagonal/>
    </border>
    <border>
      <left/>
      <right/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/>
      <diagonal/>
    </border>
  </borders>
  <cellStyleXfs count="3">
    <xf numFmtId="0" fontId="0" fillId="0" borderId="0"/>
    <xf numFmtId="0" fontId="8" fillId="0" borderId="0"/>
    <xf numFmtId="0" fontId="8" fillId="0" borderId="0"/>
  </cellStyleXfs>
  <cellXfs count="39">
    <xf numFmtId="0" fontId="0" fillId="0" borderId="0" xfId="0"/>
    <xf numFmtId="0" fontId="1" fillId="2" borderId="0" xfId="0" applyFont="1" applyFill="1" applyBorder="1"/>
    <xf numFmtId="0" fontId="0" fillId="2" borderId="0" xfId="0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3" fillId="5" borderId="0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5" fillId="2" borderId="0" xfId="0" applyFont="1" applyFill="1"/>
    <xf numFmtId="0" fontId="2" fillId="2" borderId="0" xfId="0" applyFont="1" applyFill="1" applyAlignment="1">
      <alignment horizontal="center"/>
    </xf>
    <xf numFmtId="0" fontId="6" fillId="4" borderId="3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6" fillId="4" borderId="1" xfId="0" applyNumberFormat="1" applyFont="1" applyFill="1" applyBorder="1" applyAlignment="1">
      <alignment horizontal="center" vertical="center" wrapText="1"/>
    </xf>
    <xf numFmtId="0" fontId="6" fillId="4" borderId="10" xfId="0" applyNumberFormat="1" applyFont="1" applyFill="1" applyBorder="1" applyAlignment="1">
      <alignment horizontal="center" vertical="center" wrapText="1"/>
    </xf>
    <xf numFmtId="0" fontId="6" fillId="4" borderId="1" xfId="1" applyFont="1" applyFill="1" applyBorder="1" applyAlignment="1">
      <alignment horizontal="center" vertical="center" wrapText="1"/>
    </xf>
    <xf numFmtId="0" fontId="6" fillId="4" borderId="1" xfId="0" applyNumberFormat="1" applyFont="1" applyFill="1" applyBorder="1" applyAlignment="1">
      <alignment horizontal="center" vertical="center"/>
    </xf>
    <xf numFmtId="0" fontId="6" fillId="4" borderId="3" xfId="0" applyNumberFormat="1" applyFont="1" applyFill="1" applyBorder="1" applyAlignment="1">
      <alignment horizontal="center" vertical="center" wrapText="1"/>
    </xf>
    <xf numFmtId="0" fontId="6" fillId="4" borderId="4" xfId="0" applyNumberFormat="1" applyFont="1" applyFill="1" applyBorder="1" applyAlignment="1">
      <alignment horizontal="center" vertical="center"/>
    </xf>
    <xf numFmtId="0" fontId="6" fillId="4" borderId="10" xfId="1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/>
    </xf>
    <xf numFmtId="0" fontId="6" fillId="4" borderId="11" xfId="0" applyNumberFormat="1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/>
    </xf>
    <xf numFmtId="3" fontId="9" fillId="5" borderId="0" xfId="2" applyNumberFormat="1" applyFont="1" applyFill="1" applyBorder="1" applyAlignment="1">
      <alignment horizontal="center" vertical="center" wrapText="1"/>
    </xf>
    <xf numFmtId="3" fontId="9" fillId="5" borderId="0" xfId="0" applyNumberFormat="1" applyFont="1" applyFill="1" applyBorder="1" applyAlignment="1">
      <alignment horizontal="center" vertical="center" wrapText="1"/>
    </xf>
    <xf numFmtId="164" fontId="10" fillId="5" borderId="0" xfId="0" quotePrefix="1" applyNumberFormat="1" applyFont="1" applyFill="1" applyBorder="1" applyAlignment="1">
      <alignment horizontal="center" vertical="center"/>
    </xf>
    <xf numFmtId="3" fontId="9" fillId="5" borderId="5" xfId="2" applyNumberFormat="1" applyFont="1" applyFill="1" applyBorder="1" applyAlignment="1">
      <alignment horizontal="center" vertical="center" wrapText="1"/>
    </xf>
    <xf numFmtId="164" fontId="10" fillId="5" borderId="6" xfId="0" quotePrefix="1" applyNumberFormat="1" applyFont="1" applyFill="1" applyBorder="1" applyAlignment="1">
      <alignment horizontal="center" vertical="center"/>
    </xf>
    <xf numFmtId="3" fontId="9" fillId="2" borderId="0" xfId="2" applyNumberFormat="1" applyFont="1" applyFill="1" applyBorder="1" applyAlignment="1">
      <alignment horizontal="center" vertical="center" wrapText="1"/>
    </xf>
    <xf numFmtId="3" fontId="9" fillId="2" borderId="0" xfId="0" applyNumberFormat="1" applyFont="1" applyFill="1" applyBorder="1" applyAlignment="1">
      <alignment horizontal="center" vertical="center" wrapText="1"/>
    </xf>
    <xf numFmtId="164" fontId="10" fillId="2" borderId="0" xfId="0" quotePrefix="1" applyNumberFormat="1" applyFont="1" applyFill="1" applyBorder="1" applyAlignment="1">
      <alignment horizontal="center" vertical="center"/>
    </xf>
    <xf numFmtId="3" fontId="9" fillId="2" borderId="5" xfId="2" applyNumberFormat="1" applyFont="1" applyFill="1" applyBorder="1" applyAlignment="1">
      <alignment horizontal="center" vertical="center" wrapText="1"/>
    </xf>
    <xf numFmtId="164" fontId="10" fillId="2" borderId="6" xfId="0" quotePrefix="1" applyNumberFormat="1" applyFont="1" applyFill="1" applyBorder="1" applyAlignment="1">
      <alignment horizontal="center" vertical="center"/>
    </xf>
    <xf numFmtId="3" fontId="11" fillId="3" borderId="2" xfId="0" applyNumberFormat="1" applyFont="1" applyFill="1" applyBorder="1" applyAlignment="1">
      <alignment horizontal="center" vertical="center"/>
    </xf>
    <xf numFmtId="164" fontId="11" fillId="3" borderId="2" xfId="0" quotePrefix="1" applyNumberFormat="1" applyFont="1" applyFill="1" applyBorder="1" applyAlignment="1">
      <alignment horizontal="center" vertical="center"/>
    </xf>
    <xf numFmtId="3" fontId="11" fillId="3" borderId="7" xfId="0" applyNumberFormat="1" applyFont="1" applyFill="1" applyBorder="1" applyAlignment="1">
      <alignment horizontal="center" vertical="center"/>
    </xf>
    <xf numFmtId="164" fontId="11" fillId="3" borderId="8" xfId="0" quotePrefix="1" applyNumberFormat="1" applyFont="1" applyFill="1" applyBorder="1" applyAlignment="1">
      <alignment horizontal="center" vertical="center"/>
    </xf>
  </cellXfs>
  <cellStyles count="3">
    <cellStyle name="Normal" xfId="0" builtinId="0"/>
    <cellStyle name="Normal_Hoja1" xfId="1"/>
    <cellStyle name="Normal_Municipio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Deserción por Grado 2004-2005</a:t>
            </a:r>
          </a:p>
        </c:rich>
      </c:tx>
      <c:layout/>
      <c:spPr>
        <a:noFill/>
        <a:ln w="25400">
          <a:noFill/>
        </a:ln>
      </c:spPr>
    </c:title>
    <c:view3D>
      <c:hPercent val="53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gradFill rotWithShape="0">
          <a:gsLst>
            <a:gs pos="0">
              <a:srgbClr val="FFFFFF"/>
            </a:gs>
            <a:gs pos="5000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sideWall>
    <c:backWall>
      <c:spPr>
        <a:gradFill rotWithShape="0">
          <a:gsLst>
            <a:gs pos="0">
              <a:srgbClr val="FFFFFF"/>
            </a:gs>
            <a:gs pos="5000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stack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Val val="1"/>
          </c:dLbls>
          <c:cat>
            <c:numRef>
              <c:f>Hoja1!#REF!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Hoja1!#REF!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Val val="1"/>
        </c:dLbls>
        <c:shape val="box"/>
        <c:axId val="170263680"/>
        <c:axId val="174606208"/>
        <c:axId val="0"/>
      </c:bar3DChart>
      <c:catAx>
        <c:axId val="170263680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74606208"/>
        <c:crosses val="autoZero"/>
        <c:auto val="1"/>
        <c:lblAlgn val="ctr"/>
        <c:lblOffset val="100"/>
        <c:tickLblSkip val="1"/>
        <c:tickMarkSkip val="1"/>
      </c:catAx>
      <c:valAx>
        <c:axId val="1746062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702636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0078" r="0.75000000000000078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MX"/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Deserción por Grado 2004-2005</a:t>
            </a:r>
          </a:p>
        </c:rich>
      </c:tx>
      <c:layout/>
      <c:spPr>
        <a:noFill/>
        <a:ln w="25400">
          <a:noFill/>
        </a:ln>
      </c:spPr>
    </c:title>
    <c:view3D>
      <c:hPercent val="53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gradFill rotWithShape="0">
          <a:gsLst>
            <a:gs pos="0">
              <a:srgbClr val="FFFFFF"/>
            </a:gs>
            <a:gs pos="50000">
              <a:srgbClr val="E3E3E3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sideWall>
    <c:backWall>
      <c:spPr>
        <a:gradFill rotWithShape="0">
          <a:gsLst>
            <a:gs pos="0">
              <a:srgbClr val="FFFFFF"/>
            </a:gs>
            <a:gs pos="50000">
              <a:srgbClr val="E3E3E3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backWall>
    <c:plotArea>
      <c:layout/>
      <c:bar3DChart>
        <c:barDir val="col"/>
        <c:grouping val="stacked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Val val="1"/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</c:ser>
        <c:dLbls>
          <c:showVal val="1"/>
        </c:dLbls>
        <c:shape val="box"/>
        <c:axId val="200745344"/>
        <c:axId val="200747264"/>
        <c:axId val="0"/>
      </c:bar3DChart>
      <c:catAx>
        <c:axId val="200745344"/>
        <c:scaling>
          <c:orientation val="minMax"/>
        </c:scaling>
        <c:axPos val="b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200747264"/>
        <c:crosses val="autoZero"/>
        <c:auto val="1"/>
        <c:lblAlgn val="ctr"/>
        <c:lblOffset val="100"/>
        <c:tickLblSkip val="1"/>
        <c:tickMarkSkip val="1"/>
      </c:catAx>
      <c:valAx>
        <c:axId val="2007472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2007453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1044" r="0.75000000000001044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5</xdr:row>
      <xdr:rowOff>0</xdr:rowOff>
    </xdr:from>
    <xdr:to>
      <xdr:col>1</xdr:col>
      <xdr:colOff>0</xdr:colOff>
      <xdr:row>5</xdr:row>
      <xdr:rowOff>0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76200</xdr:colOff>
      <xdr:row>5</xdr:row>
      <xdr:rowOff>0</xdr:rowOff>
    </xdr:from>
    <xdr:to>
      <xdr:col>1</xdr:col>
      <xdr:colOff>0</xdr:colOff>
      <xdr:row>5</xdr:row>
      <xdr:rowOff>0</xdr:rowOff>
    </xdr:to>
    <xdr:graphicFrame macro="">
      <xdr:nvGraphicFramePr>
        <xdr:cNvPr id="5" name="Chart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topLeftCell="B1" workbookViewId="0">
      <selection activeCell="E24" sqref="E24"/>
    </sheetView>
  </sheetViews>
  <sheetFormatPr baseColWidth="10" defaultRowHeight="12.75"/>
  <cols>
    <col min="1" max="1" width="13.7109375" style="2" customWidth="1"/>
    <col min="2" max="2" width="11.42578125" style="2"/>
    <col min="3" max="3" width="11.42578125" style="2" customWidth="1"/>
    <col min="4" max="4" width="9.7109375" style="2" customWidth="1"/>
    <col min="5" max="6" width="11.42578125" style="2"/>
    <col min="7" max="7" width="9.5703125" style="2" customWidth="1"/>
    <col min="8" max="9" width="11.42578125" style="2"/>
    <col min="10" max="10" width="10" style="2" customWidth="1"/>
    <col min="11" max="16384" width="11.42578125" style="2"/>
  </cols>
  <sheetData>
    <row r="1" spans="1:10">
      <c r="A1" s="3"/>
      <c r="B1" s="10" t="s">
        <v>8</v>
      </c>
      <c r="C1" s="10"/>
      <c r="D1" s="10"/>
      <c r="E1" s="10"/>
      <c r="F1" s="10"/>
      <c r="G1" s="10"/>
      <c r="H1" s="10"/>
      <c r="I1" s="10"/>
      <c r="J1" s="10"/>
    </row>
    <row r="2" spans="1:10">
      <c r="A2" s="3"/>
      <c r="B2" s="10" t="s">
        <v>9</v>
      </c>
      <c r="C2" s="10"/>
      <c r="D2" s="10"/>
      <c r="E2" s="10"/>
      <c r="F2" s="10"/>
      <c r="G2" s="10"/>
      <c r="H2" s="10"/>
      <c r="I2" s="10"/>
      <c r="J2" s="10"/>
    </row>
    <row r="3" spans="1:10">
      <c r="A3" s="3"/>
      <c r="B3" s="10" t="s">
        <v>10</v>
      </c>
      <c r="C3" s="10"/>
      <c r="D3" s="10"/>
      <c r="E3" s="10"/>
      <c r="F3" s="10"/>
      <c r="G3" s="10"/>
      <c r="H3" s="10"/>
      <c r="I3" s="10"/>
      <c r="J3" s="10"/>
    </row>
    <row r="4" spans="1:10">
      <c r="A4" s="3"/>
      <c r="B4" s="4"/>
      <c r="C4" s="4"/>
      <c r="D4" s="4"/>
      <c r="E4" s="4"/>
      <c r="F4" s="4"/>
      <c r="G4" s="4"/>
      <c r="H4" s="3"/>
      <c r="I4" s="3"/>
      <c r="J4" s="3"/>
    </row>
    <row r="5" spans="1:10">
      <c r="A5" s="3"/>
      <c r="B5" s="10" t="s">
        <v>14</v>
      </c>
      <c r="C5" s="10"/>
      <c r="D5" s="10"/>
      <c r="E5" s="10"/>
      <c r="F5" s="10"/>
      <c r="G5" s="10"/>
      <c r="H5" s="10"/>
      <c r="I5" s="10"/>
      <c r="J5" s="10"/>
    </row>
    <row r="6" spans="1:10" ht="13.5" thickBot="1">
      <c r="A6" s="3"/>
      <c r="B6" s="3"/>
      <c r="C6" s="3"/>
      <c r="D6" s="3"/>
      <c r="E6" s="3"/>
      <c r="F6" s="3"/>
      <c r="G6" s="3"/>
      <c r="H6" s="3"/>
      <c r="I6" s="3"/>
      <c r="J6" s="3"/>
    </row>
    <row r="7" spans="1:10" ht="15.75" customHeight="1" thickTop="1" thickBot="1">
      <c r="A7" s="14" t="s">
        <v>14</v>
      </c>
      <c r="B7" s="14"/>
      <c r="C7" s="14"/>
      <c r="D7" s="14"/>
      <c r="E7" s="14"/>
      <c r="F7" s="14"/>
      <c r="G7" s="14"/>
      <c r="H7" s="14"/>
      <c r="I7" s="14"/>
      <c r="J7" s="14"/>
    </row>
    <row r="8" spans="1:10" s="9" customFormat="1" ht="15.75" customHeight="1" thickTop="1" thickBot="1">
      <c r="A8" s="15" t="s">
        <v>0</v>
      </c>
      <c r="B8" s="11" t="s">
        <v>7</v>
      </c>
      <c r="C8" s="12"/>
      <c r="D8" s="13"/>
      <c r="E8" s="11" t="s">
        <v>11</v>
      </c>
      <c r="F8" s="12"/>
      <c r="G8" s="13"/>
      <c r="H8" s="12" t="s">
        <v>13</v>
      </c>
      <c r="I8" s="12"/>
      <c r="J8" s="12"/>
    </row>
    <row r="9" spans="1:10" ht="14.25" thickTop="1" thickBot="1">
      <c r="A9" s="15"/>
      <c r="B9" s="19" t="s">
        <v>15</v>
      </c>
      <c r="C9" s="17" t="s">
        <v>16</v>
      </c>
      <c r="D9" s="20" t="s">
        <v>1</v>
      </c>
      <c r="E9" s="19" t="s">
        <v>17</v>
      </c>
      <c r="F9" s="17" t="s">
        <v>18</v>
      </c>
      <c r="G9" s="20" t="s">
        <v>1</v>
      </c>
      <c r="H9" s="15" t="s">
        <v>19</v>
      </c>
      <c r="I9" s="17" t="s">
        <v>20</v>
      </c>
      <c r="J9" s="18" t="s">
        <v>1</v>
      </c>
    </row>
    <row r="10" spans="1:10" ht="35.25" customHeight="1" thickTop="1">
      <c r="A10" s="16"/>
      <c r="B10" s="23"/>
      <c r="C10" s="21"/>
      <c r="D10" s="24"/>
      <c r="E10" s="23"/>
      <c r="F10" s="21"/>
      <c r="G10" s="24"/>
      <c r="H10" s="16"/>
      <c r="I10" s="21"/>
      <c r="J10" s="22"/>
    </row>
    <row r="11" spans="1:10" ht="28.5" customHeight="1">
      <c r="A11" s="7" t="s">
        <v>2</v>
      </c>
      <c r="B11" s="33">
        <v>9990</v>
      </c>
      <c r="C11" s="31">
        <v>9886</v>
      </c>
      <c r="D11" s="34">
        <f t="shared" ref="D11:D16" si="0">B11/C11*100</f>
        <v>101.05199271697349</v>
      </c>
      <c r="E11" s="33">
        <v>11687</v>
      </c>
      <c r="F11" s="30">
        <v>12264</v>
      </c>
      <c r="G11" s="34">
        <f t="shared" ref="G11:G16" si="1">E11/F11*100</f>
        <v>95.295172863666011</v>
      </c>
      <c r="H11" s="30">
        <v>10127</v>
      </c>
      <c r="I11" s="30">
        <v>10391</v>
      </c>
      <c r="J11" s="32">
        <f t="shared" ref="J11:J16" si="2">H11/I11*100</f>
        <v>97.459339813299977</v>
      </c>
    </row>
    <row r="12" spans="1:10" ht="28.5" customHeight="1">
      <c r="A12" s="5" t="s">
        <v>3</v>
      </c>
      <c r="B12" s="28">
        <v>18223</v>
      </c>
      <c r="C12" s="26">
        <v>18528</v>
      </c>
      <c r="D12" s="29">
        <f t="shared" si="0"/>
        <v>98.35384283246978</v>
      </c>
      <c r="E12" s="28">
        <v>22370</v>
      </c>
      <c r="F12" s="25">
        <v>24081</v>
      </c>
      <c r="G12" s="29">
        <f t="shared" si="1"/>
        <v>92.894813338316524</v>
      </c>
      <c r="H12" s="25">
        <v>18850</v>
      </c>
      <c r="I12" s="25">
        <v>19465</v>
      </c>
      <c r="J12" s="27">
        <f t="shared" si="2"/>
        <v>96.840482918058058</v>
      </c>
    </row>
    <row r="13" spans="1:10" ht="28.5" customHeight="1">
      <c r="A13" s="7" t="s">
        <v>4</v>
      </c>
      <c r="B13" s="33">
        <v>2101</v>
      </c>
      <c r="C13" s="31">
        <v>2319</v>
      </c>
      <c r="D13" s="34">
        <f t="shared" si="0"/>
        <v>90.599396291504959</v>
      </c>
      <c r="E13" s="33">
        <v>2606</v>
      </c>
      <c r="F13" s="30">
        <v>2843</v>
      </c>
      <c r="G13" s="34">
        <f t="shared" si="1"/>
        <v>91.66373549067886</v>
      </c>
      <c r="H13" s="30">
        <v>2130</v>
      </c>
      <c r="I13" s="30">
        <v>2329</v>
      </c>
      <c r="J13" s="32">
        <f t="shared" si="2"/>
        <v>91.45556032632031</v>
      </c>
    </row>
    <row r="14" spans="1:10" ht="28.5" customHeight="1">
      <c r="A14" s="5" t="s">
        <v>5</v>
      </c>
      <c r="B14" s="28">
        <v>32686</v>
      </c>
      <c r="C14" s="26">
        <v>33963</v>
      </c>
      <c r="D14" s="29">
        <f t="shared" si="0"/>
        <v>96.240025910549718</v>
      </c>
      <c r="E14" s="28">
        <v>39069</v>
      </c>
      <c r="F14" s="25">
        <v>42628</v>
      </c>
      <c r="G14" s="29">
        <f t="shared" si="1"/>
        <v>91.651027493666135</v>
      </c>
      <c r="H14" s="25">
        <v>32745</v>
      </c>
      <c r="I14" s="25">
        <v>35215</v>
      </c>
      <c r="J14" s="27">
        <f t="shared" si="2"/>
        <v>92.985943489990063</v>
      </c>
    </row>
    <row r="15" spans="1:10" ht="28.5" customHeight="1">
      <c r="A15" s="8" t="s">
        <v>12</v>
      </c>
      <c r="B15" s="33">
        <v>2237</v>
      </c>
      <c r="C15" s="31">
        <v>2263</v>
      </c>
      <c r="D15" s="34">
        <f t="shared" si="0"/>
        <v>98.851082633672121</v>
      </c>
      <c r="E15" s="33">
        <v>2747</v>
      </c>
      <c r="F15" s="30">
        <v>2864</v>
      </c>
      <c r="G15" s="34">
        <f t="shared" si="1"/>
        <v>95.914804469273747</v>
      </c>
      <c r="H15" s="30">
        <v>2265</v>
      </c>
      <c r="I15" s="30">
        <v>2286</v>
      </c>
      <c r="J15" s="32">
        <f t="shared" si="2"/>
        <v>99.081364829396321</v>
      </c>
    </row>
    <row r="16" spans="1:10" ht="33" customHeight="1" thickBot="1">
      <c r="A16" s="6" t="s">
        <v>6</v>
      </c>
      <c r="B16" s="35">
        <f>SUM(B11:B15)</f>
        <v>65237</v>
      </c>
      <c r="C16" s="35">
        <f>SUM(C11:C15)</f>
        <v>66959</v>
      </c>
      <c r="D16" s="36">
        <f t="shared" si="0"/>
        <v>97.428277005331623</v>
      </c>
      <c r="E16" s="37">
        <f>SUM(E11:E15)</f>
        <v>78479</v>
      </c>
      <c r="F16" s="35">
        <f>SUM(F11:F15)</f>
        <v>84680</v>
      </c>
      <c r="G16" s="38">
        <f t="shared" si="1"/>
        <v>92.677137458667929</v>
      </c>
      <c r="H16" s="35">
        <f>SUM(H11:H15)</f>
        <v>66117</v>
      </c>
      <c r="I16" s="35">
        <f>SUM(I11:I15)</f>
        <v>69686</v>
      </c>
      <c r="J16" s="36">
        <f t="shared" si="2"/>
        <v>94.87845478288321</v>
      </c>
    </row>
    <row r="17" spans="1:10" ht="13.5" thickTop="1">
      <c r="A17" s="1"/>
      <c r="B17" s="1"/>
      <c r="C17" s="1"/>
      <c r="D17" s="1"/>
      <c r="E17" s="1"/>
      <c r="F17" s="1"/>
      <c r="G17" s="1"/>
      <c r="H17" s="1"/>
      <c r="I17" s="1"/>
      <c r="J17" s="1"/>
    </row>
  </sheetData>
  <mergeCells count="18">
    <mergeCell ref="H9:H10"/>
    <mergeCell ref="I9:I10"/>
    <mergeCell ref="J9:J10"/>
    <mergeCell ref="B1:J1"/>
    <mergeCell ref="B2:J2"/>
    <mergeCell ref="B3:J3"/>
    <mergeCell ref="B5:J5"/>
    <mergeCell ref="B8:D8"/>
    <mergeCell ref="E8:G8"/>
    <mergeCell ref="H8:J8"/>
    <mergeCell ref="A7:J7"/>
    <mergeCell ref="A8:A10"/>
    <mergeCell ref="B9:B10"/>
    <mergeCell ref="C9:C10"/>
    <mergeCell ref="D9:D10"/>
    <mergeCell ref="E9:E10"/>
    <mergeCell ref="F9:F10"/>
    <mergeCell ref="G9:G10"/>
  </mergeCells>
  <pageMargins left="0.63" right="0.37" top="0.74803149606299213" bottom="0.74803149606299213" header="0.31496062992125984" footer="0.31496062992125984"/>
  <pageSetup scale="85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 Terminal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Evidal</dc:creator>
  <cp:lastModifiedBy>lportillo</cp:lastModifiedBy>
  <cp:lastPrinted>2015-02-13T23:12:35Z</cp:lastPrinted>
  <dcterms:created xsi:type="dcterms:W3CDTF">2005-01-14T21:04:58Z</dcterms:created>
  <dcterms:modified xsi:type="dcterms:W3CDTF">2015-02-13T23:13:10Z</dcterms:modified>
</cp:coreProperties>
</file>